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<sst xmlns="http://schemas.openxmlformats.org/spreadsheetml/2006/main" count="52" uniqueCount="48">
  <si>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číslo účtu</t>
  </si>
  <si>
    <t>pohledávka</t>
  </si>
  <si>
    <t>předpis</t>
  </si>
  <si>
    <t>placeno</t>
  </si>
  <si>
    <t>stavební úřad</t>
  </si>
  <si>
    <t>CELKEM</t>
  </si>
  <si>
    <t>městská policie</t>
  </si>
  <si>
    <t>315  0100</t>
  </si>
  <si>
    <t>místní poplatky z vybr.činností</t>
  </si>
  <si>
    <t>315  0101</t>
  </si>
  <si>
    <t>komunální odpad I.</t>
  </si>
  <si>
    <t>315  0102</t>
  </si>
  <si>
    <t>komunální odpad II.</t>
  </si>
  <si>
    <t>315  0200</t>
  </si>
  <si>
    <t>popl. a odvody v oblasti  ŽP</t>
  </si>
  <si>
    <t>315  0400</t>
  </si>
  <si>
    <t>správní poplatky</t>
  </si>
  <si>
    <t>315  0500</t>
  </si>
  <si>
    <t>přijaté sankční platby</t>
  </si>
  <si>
    <t>315  0600</t>
  </si>
  <si>
    <t>ostatní nedaňové příjmy</t>
  </si>
  <si>
    <t>lázeňský a rekreační pobyt</t>
  </si>
  <si>
    <t>zábor veřej.prostranství-reklama</t>
  </si>
  <si>
    <t>zábor veřej.prostranství-míst.popl.</t>
  </si>
  <si>
    <t>odbor dopravy</t>
  </si>
  <si>
    <t>přestupkové řízení</t>
  </si>
  <si>
    <t>památková péče</t>
  </si>
  <si>
    <t>z toho např. :</t>
  </si>
  <si>
    <t>z toho např.:</t>
  </si>
  <si>
    <t>náklady řízení - ŽÚ</t>
  </si>
  <si>
    <t>náklady řízení - ODSH</t>
  </si>
  <si>
    <t>zábor veřej.prostranství- míst.popl.</t>
  </si>
  <si>
    <t>odbor životního prostředí a zem.</t>
  </si>
  <si>
    <t>živnostenský úřad</t>
  </si>
  <si>
    <t>náhrada vyplacených mezd</t>
  </si>
  <si>
    <t>výkon rozhodnutí - SÚ</t>
  </si>
  <si>
    <t>315  0601</t>
  </si>
  <si>
    <t>exekuční náklady</t>
  </si>
  <si>
    <t>poplatek za komunální odpad</t>
  </si>
  <si>
    <t>přestupky</t>
  </si>
  <si>
    <t>počáteční stav</t>
  </si>
  <si>
    <t>konečný stav</t>
  </si>
  <si>
    <t>poplatky ze psů</t>
  </si>
  <si>
    <r>
      <t xml:space="preserve">                POHLEDÁVKY </t>
    </r>
    <r>
      <rPr>
        <b/>
        <sz val="12"/>
        <rFont val="Arial"/>
        <family val="2"/>
      </rPr>
      <t>k 31.12.2013</t>
    </r>
  </si>
  <si>
    <t>k 1.1.2013</t>
  </si>
  <si>
    <t>k 31.12.2013</t>
  </si>
  <si>
    <t>komunální odpad III.</t>
  </si>
  <si>
    <t>315  0103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</si>
</sst>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0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9.28125" style="0" customWidth="1"/>
    <col min="2" max="2" width="27.8515625" style="0" customWidth="1"/>
    <col min="3" max="3" width="13.140625" style="0" customWidth="1"/>
    <col min="4" max="4" width="13.7109375" style="0" customWidth="1"/>
    <col min="5" max="5" width="14.140625" style="0" customWidth="1"/>
    <col min="6" max="6" width="13.421875" style="0" customWidth="1"/>
  </cols>
  <sheetData>
    <row r="1" spans="2:4" ht="23.25">
      <c r="B1" s="18" t="s">
        <v>43</v>
      </c>
      <c r="C1" s="19"/>
      <c r="D1" s="19"/>
    </row>
    <row r="2" ht="13.5" thickBot="1"/>
    <row r="3" spans="1:6" ht="12.75">
      <c r="A3" s="2" t="s">
        <v>0</v>
      </c>
      <c r="B3" s="3" t="s">
        <v>1</v>
      </c>
      <c r="C3" s="54" t="s">
        <v>40</v>
      </c>
      <c r="D3" s="4" t="s">
        <v>2</v>
      </c>
      <c r="E3" s="4" t="s">
        <v>3</v>
      </c>
      <c r="F3" s="55" t="s">
        <v>41</v>
      </c>
    </row>
    <row r="4" spans="1:6" ht="13.5" thickBot="1">
      <c r="A4" s="5"/>
      <c r="B4" s="6"/>
      <c r="C4" s="7" t="s">
        <v>44</v>
      </c>
      <c r="D4" s="8"/>
      <c r="E4" s="8"/>
      <c r="F4" s="9" t="s">
        <v>45</v>
      </c>
    </row>
    <row r="6" spans="1:6" ht="12.75">
      <c r="A6" s="30" t="s">
        <v>7</v>
      </c>
      <c r="B6" s="31" t="s">
        <v>8</v>
      </c>
      <c r="C6" s="21">
        <v>709549.47</v>
      </c>
      <c r="D6" s="21">
        <v>9491038</v>
      </c>
      <c r="E6" s="21">
        <v>9882506.07</v>
      </c>
      <c r="F6" s="21">
        <f>C6+D6-E6</f>
        <v>318081.4000000004</v>
      </c>
    </row>
    <row r="7" spans="1:6" ht="12.75">
      <c r="A7" s="42"/>
      <c r="B7" s="10" t="s">
        <v>27</v>
      </c>
      <c r="C7" s="11"/>
      <c r="D7" s="11"/>
      <c r="E7" s="11"/>
      <c r="F7" s="21"/>
    </row>
    <row r="8" spans="1:6" ht="12.75">
      <c r="A8" s="32"/>
      <c r="B8" s="35" t="s">
        <v>21</v>
      </c>
      <c r="C8" s="28">
        <v>38624</v>
      </c>
      <c r="D8" s="27">
        <v>3609555</v>
      </c>
      <c r="E8" s="27">
        <v>3617573</v>
      </c>
      <c r="F8" s="44">
        <f>C8+D8-E8</f>
        <v>30606</v>
      </c>
    </row>
    <row r="9" spans="1:6" ht="12.75">
      <c r="A9" s="32"/>
      <c r="B9" s="34" t="s">
        <v>22</v>
      </c>
      <c r="C9" s="28">
        <v>45775</v>
      </c>
      <c r="D9" s="27">
        <v>224850</v>
      </c>
      <c r="E9" s="27">
        <v>229600</v>
      </c>
      <c r="F9" s="44">
        <f>C9+D9-E9</f>
        <v>41025</v>
      </c>
    </row>
    <row r="10" spans="1:6" ht="12.75">
      <c r="A10" s="32"/>
      <c r="B10" s="34" t="s">
        <v>23</v>
      </c>
      <c r="C10" s="28">
        <v>243175</v>
      </c>
      <c r="D10" s="27">
        <v>2285104</v>
      </c>
      <c r="E10" s="27">
        <v>2455972</v>
      </c>
      <c r="F10" s="44">
        <f>C10+D10-E10</f>
        <v>72307</v>
      </c>
    </row>
    <row r="11" spans="1:6" ht="12.75">
      <c r="A11" s="32"/>
      <c r="B11" s="34" t="s">
        <v>31</v>
      </c>
      <c r="C11" s="28">
        <v>23450</v>
      </c>
      <c r="D11" s="27">
        <v>663350</v>
      </c>
      <c r="E11" s="27">
        <v>625000</v>
      </c>
      <c r="F11" s="44">
        <f>C11+D11-E11</f>
        <v>61800</v>
      </c>
    </row>
    <row r="12" spans="1:6" ht="12.75">
      <c r="A12" s="33"/>
      <c r="B12" s="43" t="s">
        <v>42</v>
      </c>
      <c r="C12" s="28">
        <v>71715.47</v>
      </c>
      <c r="D12" s="27">
        <v>485227</v>
      </c>
      <c r="E12" s="27">
        <v>476607.07</v>
      </c>
      <c r="F12" s="44">
        <f>C12+D12-E12</f>
        <v>80335.39999999997</v>
      </c>
    </row>
    <row r="13" spans="1:6" ht="12.75" customHeight="1">
      <c r="A13" s="24"/>
      <c r="B13" s="45"/>
      <c r="C13" s="11"/>
      <c r="D13" s="11"/>
      <c r="E13" s="11"/>
      <c r="F13" s="21"/>
    </row>
    <row r="14" spans="1:6" ht="12.75">
      <c r="A14" s="22" t="s">
        <v>9</v>
      </c>
      <c r="B14" s="15" t="s">
        <v>10</v>
      </c>
      <c r="C14" s="21">
        <v>1306893.37</v>
      </c>
      <c r="D14" s="21">
        <v>3395427.99</v>
      </c>
      <c r="E14" s="21">
        <v>3218996.35</v>
      </c>
      <c r="F14" s="21">
        <f>C14+D14-E14</f>
        <v>1483325.0100000002</v>
      </c>
    </row>
    <row r="15" spans="1:6" ht="3.75" customHeight="1">
      <c r="A15" s="24"/>
      <c r="B15" s="45"/>
      <c r="C15" s="11"/>
      <c r="D15" s="11"/>
      <c r="E15" s="11"/>
      <c r="F15" s="21"/>
    </row>
    <row r="16" spans="1:6" ht="12.75">
      <c r="A16" s="22" t="s">
        <v>11</v>
      </c>
      <c r="B16" s="15" t="s">
        <v>12</v>
      </c>
      <c r="C16" s="21">
        <v>1234256.19</v>
      </c>
      <c r="D16" s="21">
        <v>3558945</v>
      </c>
      <c r="E16" s="21">
        <v>3419940.3</v>
      </c>
      <c r="F16" s="21">
        <f>C16+D16-E16</f>
        <v>1373260.8899999997</v>
      </c>
    </row>
    <row r="17" spans="1:6" ht="2.25" customHeight="1">
      <c r="A17" s="24"/>
      <c r="B17" s="45"/>
      <c r="C17" s="11"/>
      <c r="D17" s="11"/>
      <c r="E17" s="11"/>
      <c r="F17" s="59"/>
    </row>
    <row r="18" spans="1:6" ht="12.75" customHeight="1">
      <c r="A18" s="22" t="s">
        <v>47</v>
      </c>
      <c r="B18" s="15" t="s">
        <v>46</v>
      </c>
      <c r="C18" s="21">
        <v>0</v>
      </c>
      <c r="D18" s="21">
        <v>354706</v>
      </c>
      <c r="E18" s="21">
        <v>305159</v>
      </c>
      <c r="F18" s="21">
        <f>D18-E18</f>
        <v>49547</v>
      </c>
    </row>
    <row r="19" spans="1:6" ht="3" customHeight="1">
      <c r="A19" s="24"/>
      <c r="B19" s="45"/>
      <c r="C19" s="11"/>
      <c r="D19" s="11"/>
      <c r="E19" s="11"/>
      <c r="F19" s="59"/>
    </row>
    <row r="20" spans="1:6" ht="12.75">
      <c r="A20" s="23" t="s">
        <v>13</v>
      </c>
      <c r="B20" s="15" t="s">
        <v>14</v>
      </c>
      <c r="C20" s="21">
        <v>138157</v>
      </c>
      <c r="D20" s="21">
        <v>1117135</v>
      </c>
      <c r="E20" s="21">
        <v>1123677</v>
      </c>
      <c r="F20" s="21">
        <f>C20+D20-E20</f>
        <v>131615</v>
      </c>
    </row>
    <row r="21" spans="1:6" ht="5.25" customHeight="1">
      <c r="A21" s="24"/>
      <c r="B21" s="45"/>
      <c r="C21" s="11"/>
      <c r="D21" s="11"/>
      <c r="E21" s="11"/>
      <c r="F21" s="56"/>
    </row>
    <row r="22" spans="1:6" ht="12.75">
      <c r="A22" s="22" t="s">
        <v>15</v>
      </c>
      <c r="B22" s="15" t="s">
        <v>16</v>
      </c>
      <c r="C22" s="21">
        <v>5400</v>
      </c>
      <c r="D22" s="21">
        <v>6265330</v>
      </c>
      <c r="E22" s="21">
        <v>6266830</v>
      </c>
      <c r="F22" s="21">
        <f>C22+D22-E22</f>
        <v>3900</v>
      </c>
    </row>
    <row r="23" spans="1:6" ht="5.25" customHeight="1">
      <c r="A23" s="24"/>
      <c r="B23" s="45"/>
      <c r="C23" s="11"/>
      <c r="D23" s="11"/>
      <c r="E23" s="11"/>
      <c r="F23" s="21"/>
    </row>
    <row r="24" spans="1:6" ht="12.75">
      <c r="A24" s="22" t="s">
        <v>17</v>
      </c>
      <c r="B24" s="15" t="s">
        <v>18</v>
      </c>
      <c r="C24" s="37">
        <v>3842271.06</v>
      </c>
      <c r="D24" s="37">
        <v>3420690.23</v>
      </c>
      <c r="E24" s="37">
        <v>2640366.11</v>
      </c>
      <c r="F24" s="21">
        <f>C24+D24-E24</f>
        <v>4622595.18</v>
      </c>
    </row>
    <row r="25" spans="1:6" ht="12.75">
      <c r="A25" s="57"/>
      <c r="B25" s="36" t="s">
        <v>28</v>
      </c>
      <c r="C25" s="50"/>
      <c r="D25" s="40"/>
      <c r="E25" s="41"/>
      <c r="F25" s="41"/>
    </row>
    <row r="26" spans="1:6" ht="12.75">
      <c r="A26" s="57"/>
      <c r="B26" s="12" t="s">
        <v>24</v>
      </c>
      <c r="C26" s="39">
        <v>2530359.32</v>
      </c>
      <c r="D26" s="38">
        <v>1576907.46</v>
      </c>
      <c r="E26" s="38">
        <v>1024666.61</v>
      </c>
      <c r="F26" s="44">
        <f aca="true" t="shared" si="0" ref="F26:F32">C26+D26-E26</f>
        <v>3082600.17</v>
      </c>
    </row>
    <row r="27" spans="1:6" ht="12.75">
      <c r="A27" s="57"/>
      <c r="B27" s="13" t="s">
        <v>4</v>
      </c>
      <c r="C27" s="28">
        <v>122000</v>
      </c>
      <c r="D27" s="27">
        <v>-11000</v>
      </c>
      <c r="E27" s="27">
        <v>22000</v>
      </c>
      <c r="F27" s="44">
        <f t="shared" si="0"/>
        <v>89000</v>
      </c>
    </row>
    <row r="28" spans="1:6" ht="12.75">
      <c r="A28" s="57"/>
      <c r="B28" s="13" t="s">
        <v>25</v>
      </c>
      <c r="C28" s="28">
        <v>564865.2</v>
      </c>
      <c r="D28" s="27">
        <v>220596</v>
      </c>
      <c r="E28" s="27">
        <v>115103</v>
      </c>
      <c r="F28" s="44">
        <f t="shared" si="0"/>
        <v>670358.2</v>
      </c>
    </row>
    <row r="29" spans="1:6" ht="12.75">
      <c r="A29" s="57"/>
      <c r="B29" s="13" t="s">
        <v>26</v>
      </c>
      <c r="C29" s="28">
        <v>0</v>
      </c>
      <c r="D29" s="27">
        <v>30000</v>
      </c>
      <c r="E29" s="27">
        <v>0</v>
      </c>
      <c r="F29" s="44">
        <f t="shared" si="0"/>
        <v>30000</v>
      </c>
    </row>
    <row r="30" spans="1:6" ht="12.75">
      <c r="A30" s="57"/>
      <c r="B30" s="13" t="s">
        <v>33</v>
      </c>
      <c r="C30" s="28">
        <v>170600</v>
      </c>
      <c r="D30" s="27">
        <v>138000</v>
      </c>
      <c r="E30" s="27">
        <v>63167.95</v>
      </c>
      <c r="F30" s="44">
        <f t="shared" si="0"/>
        <v>245432.05</v>
      </c>
    </row>
    <row r="31" spans="1:6" ht="12.75">
      <c r="A31" s="57"/>
      <c r="B31" s="13" t="s">
        <v>6</v>
      </c>
      <c r="C31" s="28">
        <v>296545.25</v>
      </c>
      <c r="D31" s="27">
        <v>150791.77</v>
      </c>
      <c r="E31" s="27">
        <v>132321.81</v>
      </c>
      <c r="F31" s="44">
        <f t="shared" si="0"/>
        <v>315015.21</v>
      </c>
    </row>
    <row r="32" spans="1:6" ht="12.75">
      <c r="A32" s="58"/>
      <c r="B32" s="14" t="s">
        <v>32</v>
      </c>
      <c r="C32" s="28">
        <v>109401.29</v>
      </c>
      <c r="D32" s="27">
        <v>181267.62</v>
      </c>
      <c r="E32" s="27">
        <v>185279.36</v>
      </c>
      <c r="F32" s="44">
        <f t="shared" si="0"/>
        <v>105389.54999999999</v>
      </c>
    </row>
    <row r="33" spans="1:6" ht="5.25" customHeight="1">
      <c r="A33" s="24"/>
      <c r="B33" s="45"/>
      <c r="C33" s="45"/>
      <c r="D33" s="45"/>
      <c r="E33" s="45"/>
      <c r="F33" s="21"/>
    </row>
    <row r="34" spans="1:6" ht="12.75">
      <c r="A34" s="22" t="s">
        <v>19</v>
      </c>
      <c r="B34" s="15" t="s">
        <v>20</v>
      </c>
      <c r="C34" s="21">
        <v>846961</v>
      </c>
      <c r="D34" s="21">
        <v>515783.59</v>
      </c>
      <c r="E34" s="21">
        <v>552857.44</v>
      </c>
      <c r="F34" s="21">
        <f>C34+D34-E34</f>
        <v>809887.1500000001</v>
      </c>
    </row>
    <row r="35" spans="1:6" ht="12.75">
      <c r="A35" s="24"/>
      <c r="B35" s="10" t="s">
        <v>28</v>
      </c>
      <c r="C35" s="11"/>
      <c r="D35" s="11"/>
      <c r="E35" s="11"/>
      <c r="F35" s="21"/>
    </row>
    <row r="36" spans="1:6" ht="12.75">
      <c r="A36" s="24"/>
      <c r="B36" s="13" t="s">
        <v>30</v>
      </c>
      <c r="C36" s="28">
        <v>164440</v>
      </c>
      <c r="D36" s="27">
        <v>198500</v>
      </c>
      <c r="E36" s="27">
        <v>170375</v>
      </c>
      <c r="F36" s="44">
        <f>C36+D36-E36</f>
        <v>192565</v>
      </c>
    </row>
    <row r="37" spans="1:6" ht="12.75">
      <c r="A37" s="24"/>
      <c r="B37" s="13" t="s">
        <v>35</v>
      </c>
      <c r="C37" s="28">
        <v>171540</v>
      </c>
      <c r="D37" s="27">
        <v>0</v>
      </c>
      <c r="E37" s="27">
        <v>0</v>
      </c>
      <c r="F37" s="44">
        <f>C37+D37-E37</f>
        <v>171540</v>
      </c>
    </row>
    <row r="38" spans="1:6" ht="12.75">
      <c r="A38" s="24"/>
      <c r="B38" s="29" t="s">
        <v>29</v>
      </c>
      <c r="C38" s="28">
        <v>108053</v>
      </c>
      <c r="D38" s="27">
        <v>65000</v>
      </c>
      <c r="E38" s="27">
        <v>23104.09</v>
      </c>
      <c r="F38" s="44">
        <f>C38+D38-E38</f>
        <v>149948.91</v>
      </c>
    </row>
    <row r="39" spans="1:6" ht="12.75">
      <c r="A39" s="25"/>
      <c r="B39" s="14" t="s">
        <v>34</v>
      </c>
      <c r="C39" s="28">
        <v>289970</v>
      </c>
      <c r="D39" s="27">
        <v>18370.24</v>
      </c>
      <c r="E39" s="27">
        <v>130520</v>
      </c>
      <c r="F39" s="44">
        <f>C39+D39-E39</f>
        <v>177820.24</v>
      </c>
    </row>
    <row r="40" spans="1:6" ht="12.75">
      <c r="A40" s="24"/>
      <c r="B40" s="45"/>
      <c r="C40" s="46"/>
      <c r="D40" s="47"/>
      <c r="E40" s="47"/>
      <c r="F40" s="44"/>
    </row>
    <row r="41" spans="1:6" ht="12.75">
      <c r="A41" s="22" t="s">
        <v>36</v>
      </c>
      <c r="B41" s="15" t="s">
        <v>37</v>
      </c>
      <c r="C41" s="37">
        <v>245722.08</v>
      </c>
      <c r="D41" s="37">
        <v>93411.71</v>
      </c>
      <c r="E41" s="37">
        <v>146007.59</v>
      </c>
      <c r="F41" s="21">
        <f>C41+D41-E41</f>
        <v>193126.19999999998</v>
      </c>
    </row>
    <row r="42" spans="1:6" ht="12.75">
      <c r="A42" s="24"/>
      <c r="B42" s="49" t="s">
        <v>28</v>
      </c>
      <c r="C42" s="50"/>
      <c r="D42" s="40"/>
      <c r="E42" s="41"/>
      <c r="F42" s="41"/>
    </row>
    <row r="43" spans="1:6" ht="12.75">
      <c r="A43" s="24"/>
      <c r="B43" s="48" t="s">
        <v>6</v>
      </c>
      <c r="C43" s="51">
        <v>39638.23</v>
      </c>
      <c r="D43" s="52">
        <v>-3300</v>
      </c>
      <c r="E43" s="52">
        <v>16338.23</v>
      </c>
      <c r="F43" s="44">
        <f>C43+D43-E43</f>
        <v>20000.000000000004</v>
      </c>
    </row>
    <row r="44" spans="1:6" ht="12.75">
      <c r="A44" s="24"/>
      <c r="B44" s="48" t="s">
        <v>24</v>
      </c>
      <c r="C44" s="53">
        <v>27835.61</v>
      </c>
      <c r="D44" s="44">
        <v>9960.01</v>
      </c>
      <c r="E44" s="44">
        <v>15966.82</v>
      </c>
      <c r="F44" s="44">
        <f>C44+D44-E44</f>
        <v>21828.800000000003</v>
      </c>
    </row>
    <row r="45" spans="1:6" ht="12.75">
      <c r="A45" s="24"/>
      <c r="B45" s="48" t="s">
        <v>38</v>
      </c>
      <c r="C45" s="53">
        <v>104905.3</v>
      </c>
      <c r="D45" s="44">
        <v>58551.7</v>
      </c>
      <c r="E45" s="44">
        <v>84309</v>
      </c>
      <c r="F45" s="44">
        <f>C45+D45-E45</f>
        <v>79148</v>
      </c>
    </row>
    <row r="46" spans="1:6" ht="12.75">
      <c r="A46" s="25"/>
      <c r="B46" s="60" t="s">
        <v>39</v>
      </c>
      <c r="C46" s="53">
        <v>42642.94</v>
      </c>
      <c r="D46" s="44">
        <v>5500</v>
      </c>
      <c r="E46" s="44">
        <v>2502</v>
      </c>
      <c r="F46" s="44">
        <f>C46+D46-E46</f>
        <v>45640.94</v>
      </c>
    </row>
    <row r="47" ht="13.5" thickBot="1">
      <c r="F47" s="11"/>
    </row>
    <row r="48" spans="2:6" ht="16.5" thickBot="1">
      <c r="B48" s="17" t="s">
        <v>5</v>
      </c>
      <c r="C48" s="16">
        <f>SUM(C34+C24+C22+C20+C16+C14+C6+C41)</f>
        <v>8329210.17</v>
      </c>
      <c r="D48" s="16">
        <f>SUM(D34+D24+D22+D20+D16+D14+D6+D41+D18)</f>
        <v>28212467.520000003</v>
      </c>
      <c r="E48" s="26">
        <f>SUM(E34+E24+E22+E20+E16+E14+E6+E41+E18)</f>
        <v>27556339.860000003</v>
      </c>
      <c r="F48" s="20">
        <f>SUM(F34+F24+F22+F20+F16+F14+F6+F41+F18)</f>
        <v>8985337.83</v>
      </c>
    </row>
    <row r="53" ht="12.75">
      <c r="F53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fin11</cp:lastModifiedBy>
  <cp:lastPrinted>2014-04-09T11:55:18Z</cp:lastPrinted>
  <dcterms:created xsi:type="dcterms:W3CDTF">2005-03-31T06:01:14Z</dcterms:created>
  <dcterms:modified xsi:type="dcterms:W3CDTF">2014-04-09T12:48:17Z</dcterms:modified>
  <cp:category/>
  <cp:version/>
  <cp:contentType/>
  <cp:contentStatus/>
</cp:coreProperties>
</file>